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f1916995d73aa51/Desktop/"/>
    </mc:Choice>
  </mc:AlternateContent>
  <xr:revisionPtr revIDLastSave="0" documentId="8_{4174FDB9-87E8-42EA-88CB-2CA4ABDF7C07}" xr6:coauthVersionLast="47" xr6:coauthVersionMax="47" xr10:uidLastSave="{00000000-0000-0000-0000-000000000000}"/>
  <bookViews>
    <workbookView xWindow="-108" yWindow="-108" windowWidth="23256" windowHeight="12456" xr2:uid="{35E6E39C-DCD4-470A-8637-D40780A7621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K29" i="1"/>
  <c r="K31" i="1" s="1"/>
  <c r="J29" i="1"/>
  <c r="J31" i="1" s="1"/>
  <c r="I29" i="1"/>
  <c r="I31" i="1" s="1"/>
  <c r="H29" i="1"/>
  <c r="H31" i="1" s="1"/>
  <c r="G29" i="1"/>
  <c r="G31" i="1" s="1"/>
  <c r="F29" i="1"/>
  <c r="F31" i="1" s="1"/>
  <c r="E29" i="1"/>
  <c r="E31" i="1" s="1"/>
  <c r="D29" i="1"/>
  <c r="C29" i="1"/>
  <c r="C31" i="1" s="1"/>
  <c r="B29" i="1"/>
  <c r="H33" i="1" l="1"/>
  <c r="C33" i="1"/>
  <c r="G33" i="1"/>
  <c r="F33" i="1"/>
  <c r="E33" i="1"/>
  <c r="D33" i="1"/>
  <c r="B31" i="1"/>
</calcChain>
</file>

<file path=xl/sharedStrings.xml><?xml version="1.0" encoding="utf-8"?>
<sst xmlns="http://schemas.openxmlformats.org/spreadsheetml/2006/main" count="32" uniqueCount="32">
  <si>
    <t>Subject</t>
  </si>
  <si>
    <t>Entries</t>
  </si>
  <si>
    <t>Art and Design</t>
  </si>
  <si>
    <t>Design and Technology</t>
  </si>
  <si>
    <t>English Language</t>
  </si>
  <si>
    <t>English Literature</t>
  </si>
  <si>
    <t>Food Technology</t>
  </si>
  <si>
    <t>French</t>
  </si>
  <si>
    <t>Geography</t>
  </si>
  <si>
    <t>History</t>
  </si>
  <si>
    <t>Italian</t>
  </si>
  <si>
    <t>Latin</t>
  </si>
  <si>
    <t>Maths (General)</t>
  </si>
  <si>
    <t>Music Studies</t>
  </si>
  <si>
    <t>Performing Arts</t>
  </si>
  <si>
    <t>Religious Studies</t>
  </si>
  <si>
    <t>Spanish</t>
  </si>
  <si>
    <t>Sports Studies</t>
  </si>
  <si>
    <t>Biology</t>
  </si>
  <si>
    <t>Chemistry</t>
  </si>
  <si>
    <t>Physics</t>
  </si>
  <si>
    <t>Combined Science</t>
  </si>
  <si>
    <t>Percentages</t>
  </si>
  <si>
    <t>Cummulative %</t>
  </si>
  <si>
    <t>St Michaels Catholic Grammar School</t>
  </si>
  <si>
    <t>Results Subject/Grade Analysis: Summer Exams 2022</t>
  </si>
  <si>
    <t>Qualification: GCSE</t>
  </si>
  <si>
    <t>Level: GCSE/GCSE (9-1) Full Course</t>
  </si>
  <si>
    <t>Scope: National Curriculum Year</t>
  </si>
  <si>
    <t>Curriculum Year 11</t>
  </si>
  <si>
    <t>Mode: Raw</t>
  </si>
  <si>
    <t>Export Date : 24/08/2022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</si>
</sst>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C008A-2DE2-4F56-A4B3-F210E7627626}">
  <dimension ref="A1:K33"/>
  <sheetViews>
    <sheetView tabSelected="1" topLeftCell="A8" workbookViewId="0">
      <selection activeCell="S23" sqref="S23"/>
    </sheetView>
  </sheetViews>
  <sheetFormatPr defaultRowHeight="14.4" x14ac:dyDescent="0.3"/>
  <sheetData>
    <row r="1" spans="1:11" x14ac:dyDescent="0.3">
      <c r="A1" t="s">
        <v>24</v>
      </c>
    </row>
    <row r="2" spans="1:11" x14ac:dyDescent="0.3">
      <c r="A2" t="s">
        <v>25</v>
      </c>
    </row>
    <row r="3" spans="1:11" x14ac:dyDescent="0.3">
      <c r="A3" t="s">
        <v>26</v>
      </c>
      <c r="D3" t="s">
        <v>27</v>
      </c>
    </row>
    <row r="4" spans="1:11" x14ac:dyDescent="0.3">
      <c r="A4" t="s">
        <v>28</v>
      </c>
      <c r="D4" t="s">
        <v>29</v>
      </c>
      <c r="G4" t="s">
        <v>30</v>
      </c>
    </row>
    <row r="5" spans="1:11" x14ac:dyDescent="0.3">
      <c r="A5" t="s">
        <v>31</v>
      </c>
    </row>
    <row r="7" spans="1:11" x14ac:dyDescent="0.3">
      <c r="A7" t="s">
        <v>0</v>
      </c>
      <c r="B7" t="s">
        <v>1</v>
      </c>
      <c r="C7">
        <v>9</v>
      </c>
      <c r="D7">
        <v>8</v>
      </c>
      <c r="E7">
        <v>7</v>
      </c>
      <c r="F7">
        <v>6</v>
      </c>
      <c r="G7">
        <v>5</v>
      </c>
      <c r="H7">
        <v>4</v>
      </c>
      <c r="I7">
        <v>3</v>
      </c>
      <c r="J7">
        <v>2</v>
      </c>
      <c r="K7">
        <v>1</v>
      </c>
    </row>
    <row r="8" spans="1:11" x14ac:dyDescent="0.3">
      <c r="A8" t="s">
        <v>2</v>
      </c>
      <c r="B8">
        <v>21</v>
      </c>
      <c r="C8">
        <v>15</v>
      </c>
      <c r="D8">
        <v>4</v>
      </c>
      <c r="E8">
        <v>2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</row>
    <row r="9" spans="1:11" x14ac:dyDescent="0.3">
      <c r="A9" t="s">
        <v>3</v>
      </c>
      <c r="B9">
        <v>23</v>
      </c>
      <c r="C9">
        <v>13</v>
      </c>
      <c r="D9">
        <v>2</v>
      </c>
      <c r="E9">
        <v>6</v>
      </c>
      <c r="F9">
        <v>2</v>
      </c>
      <c r="G9">
        <v>0</v>
      </c>
      <c r="H9">
        <v>0</v>
      </c>
      <c r="I9">
        <v>0</v>
      </c>
      <c r="J9">
        <v>0</v>
      </c>
      <c r="K9">
        <v>0</v>
      </c>
    </row>
    <row r="10" spans="1:11" x14ac:dyDescent="0.3">
      <c r="A10" t="s">
        <v>4</v>
      </c>
      <c r="B10">
        <v>96</v>
      </c>
      <c r="C10">
        <v>31</v>
      </c>
      <c r="D10">
        <v>27</v>
      </c>
      <c r="E10">
        <v>20</v>
      </c>
      <c r="F10">
        <v>14</v>
      </c>
      <c r="G10">
        <v>4</v>
      </c>
      <c r="H10">
        <v>0</v>
      </c>
      <c r="I10">
        <v>0</v>
      </c>
      <c r="J10">
        <v>0</v>
      </c>
      <c r="K10">
        <v>0</v>
      </c>
    </row>
    <row r="11" spans="1:11" x14ac:dyDescent="0.3">
      <c r="A11" t="s">
        <v>5</v>
      </c>
      <c r="B11">
        <v>96</v>
      </c>
      <c r="C11">
        <v>22</v>
      </c>
      <c r="D11">
        <v>30</v>
      </c>
      <c r="E11">
        <v>29</v>
      </c>
      <c r="F11">
        <v>13</v>
      </c>
      <c r="G11">
        <v>2</v>
      </c>
      <c r="H11">
        <v>0</v>
      </c>
      <c r="I11">
        <v>0</v>
      </c>
      <c r="J11">
        <v>0</v>
      </c>
      <c r="K11">
        <v>0</v>
      </c>
    </row>
    <row r="12" spans="1:11" x14ac:dyDescent="0.3">
      <c r="A12" t="s">
        <v>6</v>
      </c>
      <c r="B12">
        <v>12</v>
      </c>
      <c r="C12">
        <v>4</v>
      </c>
      <c r="D12">
        <v>5</v>
      </c>
      <c r="E12">
        <v>3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1" x14ac:dyDescent="0.3">
      <c r="A13" t="s">
        <v>7</v>
      </c>
      <c r="B13">
        <v>36</v>
      </c>
      <c r="C13">
        <v>19</v>
      </c>
      <c r="D13">
        <v>8</v>
      </c>
      <c r="E13">
        <v>2</v>
      </c>
      <c r="F13">
        <v>2</v>
      </c>
      <c r="G13">
        <v>5</v>
      </c>
      <c r="H13">
        <v>0</v>
      </c>
      <c r="I13">
        <v>0</v>
      </c>
      <c r="J13">
        <v>0</v>
      </c>
      <c r="K13">
        <v>0</v>
      </c>
    </row>
    <row r="14" spans="1:11" x14ac:dyDescent="0.3">
      <c r="A14" t="s">
        <v>8</v>
      </c>
      <c r="B14">
        <v>62</v>
      </c>
      <c r="C14">
        <v>40</v>
      </c>
      <c r="D14">
        <v>14</v>
      </c>
      <c r="E14">
        <v>5</v>
      </c>
      <c r="F14">
        <v>3</v>
      </c>
      <c r="G14">
        <v>0</v>
      </c>
      <c r="H14">
        <v>0</v>
      </c>
      <c r="I14">
        <v>0</v>
      </c>
      <c r="J14">
        <v>0</v>
      </c>
      <c r="K14">
        <v>0</v>
      </c>
    </row>
    <row r="15" spans="1:11" x14ac:dyDescent="0.3">
      <c r="A15" t="s">
        <v>9</v>
      </c>
      <c r="B15">
        <v>26</v>
      </c>
      <c r="C15">
        <v>10</v>
      </c>
      <c r="D15">
        <v>9</v>
      </c>
      <c r="E15">
        <v>5</v>
      </c>
      <c r="F15">
        <v>1</v>
      </c>
      <c r="G15">
        <v>1</v>
      </c>
      <c r="H15">
        <v>0</v>
      </c>
      <c r="I15">
        <v>0</v>
      </c>
      <c r="J15">
        <v>0</v>
      </c>
      <c r="K15">
        <v>0</v>
      </c>
    </row>
    <row r="16" spans="1:11" x14ac:dyDescent="0.3">
      <c r="A16" t="s">
        <v>10</v>
      </c>
      <c r="B16">
        <v>24</v>
      </c>
      <c r="C16">
        <v>3</v>
      </c>
      <c r="D16">
        <v>6</v>
      </c>
      <c r="E16">
        <v>3</v>
      </c>
      <c r="F16">
        <v>5</v>
      </c>
      <c r="G16">
        <v>5</v>
      </c>
      <c r="H16">
        <v>2</v>
      </c>
      <c r="I16">
        <v>0</v>
      </c>
      <c r="J16">
        <v>0</v>
      </c>
      <c r="K16">
        <v>0</v>
      </c>
    </row>
    <row r="17" spans="1:11" x14ac:dyDescent="0.3">
      <c r="A17" t="s">
        <v>11</v>
      </c>
      <c r="B17">
        <v>19</v>
      </c>
      <c r="C17">
        <v>8</v>
      </c>
      <c r="D17">
        <v>3</v>
      </c>
      <c r="E17">
        <v>6</v>
      </c>
      <c r="F17">
        <v>2</v>
      </c>
      <c r="G17">
        <v>0</v>
      </c>
      <c r="H17">
        <v>0</v>
      </c>
      <c r="I17">
        <v>0</v>
      </c>
      <c r="J17">
        <v>0</v>
      </c>
      <c r="K17">
        <v>0</v>
      </c>
    </row>
    <row r="18" spans="1:11" x14ac:dyDescent="0.3">
      <c r="A18" t="s">
        <v>12</v>
      </c>
      <c r="B18">
        <v>96</v>
      </c>
      <c r="C18">
        <v>39</v>
      </c>
      <c r="D18">
        <v>33</v>
      </c>
      <c r="E18">
        <v>14</v>
      </c>
      <c r="F18">
        <v>9</v>
      </c>
      <c r="G18">
        <v>1</v>
      </c>
      <c r="H18">
        <v>0</v>
      </c>
      <c r="I18">
        <v>0</v>
      </c>
      <c r="J18">
        <v>0</v>
      </c>
      <c r="K18">
        <v>0</v>
      </c>
    </row>
    <row r="19" spans="1:11" x14ac:dyDescent="0.3">
      <c r="A19" t="s">
        <v>13</v>
      </c>
      <c r="B19">
        <v>18</v>
      </c>
      <c r="C19">
        <v>7</v>
      </c>
      <c r="D19">
        <v>4</v>
      </c>
      <c r="E19">
        <v>2</v>
      </c>
      <c r="F19">
        <v>5</v>
      </c>
      <c r="G19">
        <v>0</v>
      </c>
      <c r="H19">
        <v>0</v>
      </c>
      <c r="I19">
        <v>0</v>
      </c>
      <c r="J19">
        <v>0</v>
      </c>
      <c r="K19">
        <v>0</v>
      </c>
    </row>
    <row r="20" spans="1:11" x14ac:dyDescent="0.3">
      <c r="A20" t="s">
        <v>14</v>
      </c>
      <c r="B20">
        <v>14</v>
      </c>
      <c r="C20">
        <v>2</v>
      </c>
      <c r="D20">
        <v>4</v>
      </c>
      <c r="E20">
        <v>2</v>
      </c>
      <c r="F20">
        <v>6</v>
      </c>
      <c r="G20">
        <v>0</v>
      </c>
      <c r="H20">
        <v>0</v>
      </c>
      <c r="I20">
        <v>0</v>
      </c>
      <c r="J20">
        <v>0</v>
      </c>
      <c r="K20">
        <v>0</v>
      </c>
    </row>
    <row r="21" spans="1:11" x14ac:dyDescent="0.3">
      <c r="A21" t="s">
        <v>15</v>
      </c>
      <c r="B21">
        <v>96</v>
      </c>
      <c r="C21">
        <v>45</v>
      </c>
      <c r="D21">
        <v>32</v>
      </c>
      <c r="E21">
        <v>12</v>
      </c>
      <c r="F21">
        <v>4</v>
      </c>
      <c r="G21">
        <v>3</v>
      </c>
      <c r="H21">
        <v>0</v>
      </c>
      <c r="I21">
        <v>0</v>
      </c>
      <c r="J21">
        <v>0</v>
      </c>
      <c r="K21">
        <v>0</v>
      </c>
    </row>
    <row r="22" spans="1:11" x14ac:dyDescent="0.3">
      <c r="A22" t="s">
        <v>16</v>
      </c>
      <c r="B22">
        <v>34</v>
      </c>
      <c r="C22">
        <v>13</v>
      </c>
      <c r="D22">
        <v>12</v>
      </c>
      <c r="E22">
        <v>3</v>
      </c>
      <c r="F22">
        <v>3</v>
      </c>
      <c r="G22">
        <v>3</v>
      </c>
      <c r="H22">
        <v>0</v>
      </c>
      <c r="I22">
        <v>0</v>
      </c>
      <c r="J22">
        <v>0</v>
      </c>
      <c r="K22">
        <v>0</v>
      </c>
    </row>
    <row r="23" spans="1:11" x14ac:dyDescent="0.3">
      <c r="A23" t="s">
        <v>17</v>
      </c>
      <c r="B23">
        <v>17</v>
      </c>
      <c r="C23">
        <v>8</v>
      </c>
      <c r="D23">
        <v>5</v>
      </c>
      <c r="E23">
        <v>1</v>
      </c>
      <c r="F23">
        <v>3</v>
      </c>
      <c r="G23">
        <v>0</v>
      </c>
      <c r="H23">
        <v>0</v>
      </c>
      <c r="I23">
        <v>0</v>
      </c>
      <c r="J23">
        <v>0</v>
      </c>
      <c r="K23">
        <v>0</v>
      </c>
    </row>
    <row r="24" spans="1:11" x14ac:dyDescent="0.3">
      <c r="A24" t="s">
        <v>18</v>
      </c>
      <c r="B24">
        <v>71</v>
      </c>
      <c r="C24">
        <v>31</v>
      </c>
      <c r="D24">
        <v>20</v>
      </c>
      <c r="E24">
        <v>10</v>
      </c>
      <c r="F24">
        <v>10</v>
      </c>
      <c r="G24">
        <v>0</v>
      </c>
      <c r="H24">
        <v>0</v>
      </c>
      <c r="I24">
        <v>0</v>
      </c>
      <c r="J24">
        <v>0</v>
      </c>
      <c r="K24">
        <v>0</v>
      </c>
    </row>
    <row r="25" spans="1:11" x14ac:dyDescent="0.3">
      <c r="A25" t="s">
        <v>19</v>
      </c>
      <c r="B25">
        <v>71</v>
      </c>
      <c r="C25">
        <v>28</v>
      </c>
      <c r="D25">
        <v>15</v>
      </c>
      <c r="E25">
        <v>16</v>
      </c>
      <c r="F25">
        <v>8</v>
      </c>
      <c r="G25">
        <v>3</v>
      </c>
      <c r="H25">
        <v>1</v>
      </c>
      <c r="I25">
        <v>0</v>
      </c>
      <c r="J25">
        <v>0</v>
      </c>
      <c r="K25">
        <v>0</v>
      </c>
    </row>
    <row r="26" spans="1:11" x14ac:dyDescent="0.3">
      <c r="A26" t="s">
        <v>20</v>
      </c>
      <c r="B26">
        <v>71</v>
      </c>
      <c r="C26">
        <v>28</v>
      </c>
      <c r="D26">
        <v>21</v>
      </c>
      <c r="E26">
        <v>12</v>
      </c>
      <c r="F26">
        <v>7</v>
      </c>
      <c r="G26">
        <v>2</v>
      </c>
      <c r="H26">
        <v>1</v>
      </c>
      <c r="I26">
        <v>0</v>
      </c>
      <c r="J26">
        <v>0</v>
      </c>
      <c r="K26">
        <v>0</v>
      </c>
    </row>
    <row r="27" spans="1:11" x14ac:dyDescent="0.3">
      <c r="A27" t="s">
        <v>21</v>
      </c>
      <c r="B27">
        <v>50</v>
      </c>
      <c r="C27">
        <v>15</v>
      </c>
      <c r="D27">
        <v>9</v>
      </c>
      <c r="E27">
        <v>17</v>
      </c>
      <c r="F27">
        <v>7</v>
      </c>
      <c r="G27">
        <v>2</v>
      </c>
      <c r="H27">
        <v>0</v>
      </c>
      <c r="I27">
        <v>0</v>
      </c>
      <c r="J27">
        <v>0</v>
      </c>
      <c r="K27">
        <v>0</v>
      </c>
    </row>
    <row r="29" spans="1:11" x14ac:dyDescent="0.3">
      <c r="B29">
        <f>SUM(B8:B27)</f>
        <v>953</v>
      </c>
      <c r="C29">
        <f>SUM(C8:C27)</f>
        <v>381</v>
      </c>
      <c r="D29">
        <f t="shared" ref="D29:K29" si="0">SUM(D8:D27)</f>
        <v>263</v>
      </c>
      <c r="E29">
        <f t="shared" si="0"/>
        <v>170</v>
      </c>
      <c r="F29">
        <f t="shared" si="0"/>
        <v>104</v>
      </c>
      <c r="G29">
        <f t="shared" si="0"/>
        <v>31</v>
      </c>
      <c r="H29">
        <f t="shared" si="0"/>
        <v>4</v>
      </c>
      <c r="I29">
        <f t="shared" si="0"/>
        <v>0</v>
      </c>
      <c r="J29">
        <f t="shared" si="0"/>
        <v>0</v>
      </c>
      <c r="K29">
        <f t="shared" si="0"/>
        <v>0</v>
      </c>
    </row>
    <row r="31" spans="1:11" x14ac:dyDescent="0.3">
      <c r="A31" t="s">
        <v>22</v>
      </c>
      <c r="B31" s="1">
        <f>SUM(C31:J31)</f>
        <v>0.99999999999999989</v>
      </c>
      <c r="C31" s="1">
        <f>C29/$B$29</f>
        <v>0.39979013641133265</v>
      </c>
      <c r="D31" s="1">
        <f t="shared" ref="D31:K31" si="1">D29/$B$29</f>
        <v>0.27597061909758658</v>
      </c>
      <c r="E31" s="1">
        <f t="shared" si="1"/>
        <v>0.17838405036726129</v>
      </c>
      <c r="F31" s="1">
        <f t="shared" si="1"/>
        <v>0.10912906610703044</v>
      </c>
      <c r="G31" s="1">
        <f t="shared" si="1"/>
        <v>3.2528856243441762E-2</v>
      </c>
      <c r="H31" s="1">
        <f t="shared" si="1"/>
        <v>4.1972717733473244E-3</v>
      </c>
      <c r="I31" s="1">
        <f t="shared" si="1"/>
        <v>0</v>
      </c>
      <c r="J31" s="1">
        <f t="shared" si="1"/>
        <v>0</v>
      </c>
      <c r="K31" s="1">
        <f t="shared" si="1"/>
        <v>0</v>
      </c>
    </row>
    <row r="33" spans="1:8" x14ac:dyDescent="0.3">
      <c r="A33" t="s">
        <v>23</v>
      </c>
      <c r="C33" s="1">
        <f>C31</f>
        <v>0.39979013641133265</v>
      </c>
      <c r="D33" s="1">
        <f>SUM(C31:D31)</f>
        <v>0.67576075550891923</v>
      </c>
      <c r="E33" s="1">
        <f>SUM(C31:E31)</f>
        <v>0.85414480587618047</v>
      </c>
      <c r="F33" s="1">
        <f>SUM(C31:F31)</f>
        <v>0.96327387198321091</v>
      </c>
      <c r="G33" s="1">
        <f>SUM(C31:G31)</f>
        <v>0.99580272822665261</v>
      </c>
      <c r="H33" s="1">
        <f>SUM(C31:I31)</f>
        <v>0.99999999999999989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Sheehy</dc:creator>
  <cp:lastModifiedBy>Jo Sheehy</cp:lastModifiedBy>
  <dcterms:created xsi:type="dcterms:W3CDTF">2022-08-29T14:17:46Z</dcterms:created>
  <dcterms:modified xsi:type="dcterms:W3CDTF">2022-08-29T14:20:10Z</dcterms:modified>
</cp:coreProperties>
</file>